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kentomli\Documents\perso\Jobs\Consulting\Polytech-2020\"/>
    </mc:Choice>
  </mc:AlternateContent>
  <xr:revisionPtr revIDLastSave="0" documentId="13_ncr:1_{2839DAAD-4A70-4AD7-99CE-B082A76147F2}" xr6:coauthVersionLast="44" xr6:coauthVersionMax="44" xr10:uidLastSave="{00000000-0000-0000-0000-000000000000}"/>
  <bookViews>
    <workbookView xWindow="-110" yWindow="-110" windowWidth="19420" windowHeight="10420" xr2:uid="{82983B7A-A894-4051-84A8-F2E5176E8EA7}"/>
  </bookViews>
  <sheets>
    <sheet name="Notes KT" sheetId="5" r:id="rId1"/>
    <sheet name="Notes JF Code" sheetId="3" r:id="rId2"/>
    <sheet name="Notes JF Pre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2" i="5" l="1"/>
  <c r="G11" i="5"/>
  <c r="G10" i="5"/>
  <c r="G9" i="5"/>
  <c r="G8" i="5"/>
  <c r="G7" i="5"/>
  <c r="G6" i="5"/>
  <c r="G5" i="5"/>
  <c r="G4" i="5"/>
  <c r="G3" i="5"/>
</calcChain>
</file>

<file path=xl/sharedStrings.xml><?xml version="1.0" encoding="utf-8"?>
<sst xmlns="http://schemas.openxmlformats.org/spreadsheetml/2006/main" count="151" uniqueCount="87">
  <si>
    <t>Groupe de 4 au complét, à l'heure.
Bon démarrage de présentation, qui est claire. P. 4-5 explications engagements fermes et optionnelles. Présentation partie GP: p. 9 synthèse des seuls écarts de coûts, erreur sur calcul de coût (10€/h). p. 10 bons détails, mais manque une synthèse/commentaire par période.
Démo par vidéo, bien claire et fluide.</t>
  </si>
  <si>
    <t>Très bonne présentation de la situation et compréhension du tableur de suivi.</t>
  </si>
  <si>
    <t>Equipe présente 4 minutes avant l'heure.
Bonne introduction. Forme: manque N° de pages sur présentation. Slide GP trop chargé, sans commentaires. Slide arbre des tâches très clair, bon niveau de détail. GitHub pas utilisé à cause de difficultés rencontrées par certains par le passé. Du coup, quelques pertes de temps et efforts en intégration. 
Présentation bonne déroulée et dans les temps. Utilisation fichier estimation et suivi VA: utile pour forcer à estimer au début, puis à noter les temps passés et écarts.</t>
  </si>
  <si>
    <t>Réunion type "stand-up" chaque matin. Pas de difficultés particulières. Tableau de suivi bien utilisé.</t>
  </si>
  <si>
    <t>Présents: Camille VIALLET. …
Tableau de suivi correcte: une erreur de consolidation de lignes avec oubli de consolider les charges prévues sur 3 périodes. Groupe en avance et sous-coûts.</t>
  </si>
  <si>
    <t>L'équipe a bien compris l'utilisation du fichier de suivi. Utilisation Trello (Kanban), Discorde pour messagerie et réunions, et OneNote en ligne pour notes projet.</t>
  </si>
  <si>
    <t>N'a pas pu soumettre les fichiers: un problème JAR résolu peu avant midi et ils ont attendu le dernier moment pour tenter de soumettre, même le fichier de suivi Excel.
Organisation temporelle: 3 grandes phases et réunions quotidiennes.
Gestion de projet: pas de réunions chaque jour, mais beaucoup d'échanges de messages. Le fichier a permis de noter les temps passés, parfois bien plus que prévus.
La p. 5 de la présentation est un peu trop sommaire sur la gestion de projet: seule quelques lignes sur les écarts de charges, mais rien sur les délais (notions valeur acquise, indices, ...).
Démo réalisée par vidéos préparées à l'avance (bien), mais quelques couacs de déroulement (difficulté à mettre en pause).</t>
  </si>
  <si>
    <t>Présents: Amira HOUUAS, Emma THEFFO, . Bonne maîtrise du tableau de suivi. Un peu d'écart sur ED (plus de temps passé en fonctionalités).</t>
  </si>
  <si>
    <t>Questions de l'équipe concernant les dates des périodes: à priori, garder celles indiquées et ne pas les changer. Le groupe a bien avancé, même sur quelques activités pas prévues en période 1.</t>
  </si>
  <si>
    <t xml:space="preserve">Tous présents à l'heure, 3 ensemble et 1 à distance. Bonne présentation et introduction (mais sans numéros de page).
Choix ergonomiques bien synthétisés.
Gestion de projet dans la présentation: comparaison charges estimées et réelles, mais pas montré VA versus VP.
Démo bien faite, même si elle montre une erreur sur l'impression (en réalité, l'impression PDF a marché).
</t>
  </si>
  <si>
    <t xml:space="preserve">Presents: Seif BEN MAKHLOUF, Antoine LANGELLO, Lynn JALLOUL, Charlotte POLIGNY.  Ils ont presque fini le document architecture, ils attendent les derniers codage pour finaliser. Bien avancé sur toutes les fonctionalités.  Reste à faire le plan de tests et le cahier de recette. </t>
  </si>
  <si>
    <t>L'équipe a bien compris l'utilisation du fichier de suivi, avec toutefois une confusion concernant l'estimation de la capacité de l'équipe.</t>
  </si>
  <si>
    <t>Tous présents à l'heure.
Choix initial de GitLab, que certains ne conaissaient pas bien, puis choix partage type Drive. 
Difficultés énoncées oralement pendant affichage dernier slide.
Démo bien déroulée, jolie interface.
Pas de dépose sur Moodle: envoi par mail.</t>
  </si>
  <si>
    <t>Présents: Inès TAHIR, puis Suead.
Ont montré les diagrammes de conception.
Celle-ci est quasi-terminée, quelques refontes de codage retardent la finalisation.
TP sur période 2 sous-déclarées (46 hH seulement).</t>
  </si>
  <si>
    <t>L'équipe a bien compris l'utilisation du fichier de suivi: toutes les estimations sont faites, sauf certaines fonctionalités. Ils utilisent aussi Trello pour le Kanban et GitHub pour les sources.</t>
  </si>
  <si>
    <t>Gestion de projet: bonne répartition de tâches. Difficultés à résoudre les conflits de codage (malgré GitLab). Utilisation de GANTT, mais pas montré. Réunion type "stand-up" tous les matins, puis parfois ad-hoc le soir. Connexion sur discorde pour échanger messages instantanés.
Bonne démo, en particulier impression.
Améliorations souhaitées: ajout cryptage par exemple.</t>
  </si>
  <si>
    <t xml:space="preserve">Presents: Elodie Collet, Oriane Armand, Sonia Maurice.
Bien progressé le WE avec 2 personnes.
2 pbs. Techniques résolus, 1 reste à résoudre. </t>
  </si>
  <si>
    <t xml:space="preserve">Réunion quotidienne chaque matin (planification) + en fin de journée (bilan). Suivi par tableur fourni + visvuellement par GANTT. </t>
  </si>
  <si>
    <t>Groupe présent à l'avance.
Présentation par vidéo préparée à l'avance (action prévention de risques). 
Présentation plutôt claire mais manque les numéros de page et les détails. Par exemple, les pages sur la partie Gestion de Projet gagnerait à avoir quelque "bulles" pour commenter les points marques.C'est encore plus vraie pour les 2 dernières pages sur les difficultés: les messages ne sont donnés qu'à l'oral.  Et la p.3 n'était pas très intéressante: une page de contexte ou de choix de solution aurait été mieux. 
Gestion de projet: pourquoi avoir passé (ou noté ?) seulement 36 hH sur période3, alors que vous aviez prévu 96 hH et une fonctionalité non-réalisée ? Sans doute des oublis de saisie.
L'équipe a livré non seulement le tableur du suivi, mais aussi un PDF de commentaires (très bien!) qui éclaire le déroulé de chaque période (sauf période 3, oubliée ?).</t>
  </si>
  <si>
    <t>Présents: Alexand CAUSSE. Myriam (présentateur), Jenny, Adrien COMTE.
Le groupe pense avoir bien travaillé. 
Un risque identifié sur le partage de code (GitHub), il a généré en effet des soucis pour l'ordi de deux étudiantes, d'où surcoûts pour l'intégration. Bien avancé, en avance et avec sous-coûts.</t>
  </si>
  <si>
    <t>L'équipe a bien compris l'utilisation du fichier de suivi. Utilisation Trello (Kanban). Quelques lignes avec documents sur lot 2 et 3.</t>
  </si>
  <si>
    <t xml:space="preserve">Groupe présent à l'heure, quelques étudiants juste 2 minutes avant.
Présentation bien démarrée.
Partie GP, utilisation GIT et GANTT pour synchroniser les activités. Parti pris d'utiliser au mieux les compétences de chacun (bien !), y compris 5eme personne (arbres de tâches). Réunions tous les jours, matin (fixer objectifs, …) et après-midi (ajustements). Page modélisation globale en UML trop détaillée, plus lisible avec décomposition (administration, ...).
Démo non montrée, car plantage.
Erreur compréhension sur le RAP: le groupe a parfois saisi des valeurs négatives (si la somme TP était inférieure à l'estimation): le RAP est toujours l'estimation de la charge reste restante à passer.
</t>
  </si>
  <si>
    <t>Retards techniques, sur interface. Elles tentent de résoudre le problème ASAP. Erreur saisie de TP sur période 2 (65 hH au lieu de 142 hH).</t>
  </si>
  <si>
    <t>Groupe de 5 personnes en comptant Manon SAOUT, qui assiste comme auditeur. Equipe répartie sur plusieurs lieux, pas possible de se voir tous. Utilisation GitHub et Discorde. Sur tableau de suivi, erreur de compréhension sur les charges imputées, mises en col. E au lieu de colonne  N.</t>
  </si>
  <si>
    <t>Groupe présent à l'heure. Slides clairs. Bonne présentation des aléas, avec une personne malade + difficultés GitHub et Netbeans (différentes versions) et connexion internet.
Commentaires avisés concernant indices IPD et IPC.
Bcp de charges perdues à cause de mauvaises synchros de fichiers.
Une réunion chaque matin (30 min.) et les derniers jours également sur l'après-midi.
Livrables de bonne qualité, attention toutefois à la grammaire dans la notice d'utilisation, y compris démo sur Powerpoint.</t>
  </si>
  <si>
    <t>Groupe avec EC positif (moins de TP pour un étudiant, pas en capacité le WE, car en déplacement sans accès à un ordinateur).
Un souci avec un étudiant en retrait, qui ne réalise pas sa part du boulot: recommandation d'appeler la personne et de signaler les fait à M. Promayon en parallèle.</t>
  </si>
  <si>
    <t>L'équipe organise une réunion chaque matin (ou après-midi). La capacité de travail de l'équipe est cohérente avec les estimations de charges. Rien d'autre à signaler pour le tableau de suivi.</t>
  </si>
  <si>
    <t>Gr.</t>
  </si>
  <si>
    <t>Groupe présent à l'heure. 
Présentation très claire et soignée.
Démo très bien déroulée et claire.
Un étudiant absent (Jérôme). Synthèse de difficultés de GitLab (compatibilités, mélanges de versions, …). Pas de dépose sur Moodle du fichier de gestion de projet.
Livraison d'une bonne notice d'utilisation (fichier notice d'installation).</t>
  </si>
  <si>
    <t>Notes Qualitatives</t>
  </si>
  <si>
    <t>Notes Quantitatives</t>
  </si>
  <si>
    <t>Ken T.</t>
  </si>
  <si>
    <t>Jibril F.</t>
  </si>
  <si>
    <t>Bien</t>
  </si>
  <si>
    <t>Assez Bien</t>
  </si>
  <si>
    <t>Très Bien</t>
  </si>
  <si>
    <t>Installation</t>
  </si>
  <si>
    <t>Javadoc générée?</t>
  </si>
  <si>
    <t>Executable fonctionne?</t>
  </si>
  <si>
    <t>Commentaires</t>
  </si>
  <si>
    <t>Implementation</t>
  </si>
  <si>
    <t>Interface</t>
  </si>
  <si>
    <t>Groupe 1</t>
  </si>
  <si>
    <t>Inconsistents parfois rien, parfois compatible avec Javadoc</t>
  </si>
  <si>
    <t>Assez bien</t>
  </si>
  <si>
    <t>Minimale</t>
  </si>
  <si>
    <t>Groupe 2</t>
  </si>
  <si>
    <t>Beaucoup de commentaires; pas compatible avec Javadoc</t>
  </si>
  <si>
    <t>Très bien</t>
  </si>
  <si>
    <t>Groupe 3</t>
  </si>
  <si>
    <t>Groupe 4</t>
  </si>
  <si>
    <t>Groupe 5</t>
  </si>
  <si>
    <t>Groupe 6</t>
  </si>
  <si>
    <t>Excellent (dommage que Javadoc n'ai pas été utilisé)</t>
  </si>
  <si>
    <t>Bien (mais ne fonctionne que pour une résolution)</t>
  </si>
  <si>
    <t>Groupe 7</t>
  </si>
  <si>
    <t>Excellent</t>
  </si>
  <si>
    <t>Bonne ergonomie mais peux mieux faire sur le visuel</t>
  </si>
  <si>
    <t>Groupe 8</t>
  </si>
  <si>
    <t>Groupe 9</t>
  </si>
  <si>
    <t>Minimale mais propre</t>
  </si>
  <si>
    <t>Groupe 10</t>
  </si>
  <si>
    <t>Minimale (avec quelques images)</t>
  </si>
  <si>
    <t>Note
Globale</t>
  </si>
  <si>
    <t>Jibril F. code</t>
  </si>
  <si>
    <t>Jibril F. pres.</t>
  </si>
  <si>
    <t>Temps</t>
  </si>
  <si>
    <t>Qualité des slides/de la présentation</t>
  </si>
  <si>
    <t>Démo</t>
  </si>
  <si>
    <t>15 minutes</t>
  </si>
  <si>
    <t>Slides basiques, présentation ok</t>
  </si>
  <si>
    <t>Pas de démo, uniquement des slides/screenshot</t>
  </si>
  <si>
    <t>13 minutes (sans le problème demo)</t>
  </si>
  <si>
    <t>Pas de démo en direct</t>
  </si>
  <si>
    <t>14 minutes</t>
  </si>
  <si>
    <t>Bien + montre comment installer</t>
  </si>
  <si>
    <t>Bien + montre l'impression</t>
  </si>
  <si>
    <t>19 minutes</t>
  </si>
  <si>
    <t>12 minutes</t>
  </si>
  <si>
    <t>Bien (mais vidéo de mauvaise qualité)</t>
  </si>
  <si>
    <t>13 minutes</t>
  </si>
  <si>
    <t>17 minutes</t>
  </si>
  <si>
    <t xml:space="preserve">Revue 1 KT - 12-06-20 </t>
  </si>
  <si>
    <t>Revue 2 KT - 16-06-20</t>
  </si>
  <si>
    <t>Revue 3 KT et JF - 19-06-20</t>
  </si>
  <si>
    <t>Présents: tous présents sauf VIALETTE excusé, au travail.  Fini: maquette, arbre des tâches.  A faire: quelques finitions codage, la notice d'utilisation simplifiée, le plan de tests. Tests d'integration réalisés au fur et à mesure, mais pas notés en tant que tel. Petit souci sur formules VA (lignes en bas).</t>
  </si>
  <si>
    <t>Présents: 3 sur 4, Delphine LEBRET, Elodie PICANO, Tessa GOINEAU.
Une difficulté récupération données XML (les données sont rajoutées à chaque fois).
En gestion de projet, tableau bien rempli. Risque de manque de capacité sur la dernière période (100 hH à réaliser).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</si>
</sst>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b/>
      <sz val="11"/>
      <color theme="1"/>
      <name val="Arial"/>
      <family val="2"/>
    </font>
    <font>
      <sz val="10"/>
      <color rgb="FF000000"/>
      <name val="Arial"/>
    </font>
    <font>
      <sz val="10"/>
      <color theme="1"/>
      <name val="Arial"/>
    </font>
    <font>
      <b/>
      <sz val="10"/>
      <name val="Arial"/>
    </font>
    <font>
      <b/>
      <sz val="10"/>
      <color theme="1"/>
      <name val="Arial"/>
    </font>
    <font>
      <sz val="10"/>
      <name val="Arial"/>
    </font>
    <font>
      <sz val="10"/>
      <color rgb="FF000000"/>
      <name val="Arial"/>
      <family val="2"/>
    </font>
    <font>
      <sz val="10"/>
      <color theme="1"/>
      <name val="Arial"/>
      <family val="2"/>
    </font>
    <font>
      <b/>
      <sz val="10"/>
      <name val="Arial"/>
      <family val="2"/>
    </font>
    <font>
      <sz val="1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4" tint="0.39997558519241921"/>
        <bgColor indexed="64"/>
      </patternFill>
    </fill>
  </fills>
  <borders count="1">
    <border>
      <left/>
      <right/>
      <top/>
      <bottom/>
      <diagonal/>
    </border>
  </borders>
  <cellStyleXfs count="4">
    <xf numFmtId="0" fontId="0" fillId="0" borderId="0"/>
    <xf numFmtId="0" fontId="1" fillId="0" borderId="0"/>
    <xf numFmtId="0" fontId="3" fillId="0" borderId="0"/>
    <xf numFmtId="0" fontId="8" fillId="0" borderId="0"/>
  </cellStyleXfs>
  <cellXfs count="30">
    <xf numFmtId="0" fontId="0" fillId="0" borderId="0" xfId="0"/>
    <xf numFmtId="0" fontId="1" fillId="0" borderId="0" xfId="1"/>
    <xf numFmtId="0" fontId="1" fillId="0" borderId="0" xfId="1" applyAlignment="1">
      <alignment horizontal="center"/>
    </xf>
    <xf numFmtId="0" fontId="1" fillId="0" borderId="0" xfId="1" applyAlignment="1">
      <alignment wrapText="1"/>
    </xf>
    <xf numFmtId="0" fontId="1" fillId="0" borderId="0" xfId="1" applyAlignment="1">
      <alignment vertical="center" wrapText="1"/>
    </xf>
    <xf numFmtId="0" fontId="1" fillId="0" borderId="0" xfId="1" applyAlignment="1">
      <alignment horizontal="center" vertical="center"/>
    </xf>
    <xf numFmtId="0" fontId="1" fillId="0" borderId="0" xfId="1" applyAlignment="1">
      <alignment vertical="center"/>
    </xf>
    <xf numFmtId="0" fontId="2" fillId="0" borderId="0" xfId="1" applyFont="1"/>
    <xf numFmtId="0" fontId="2" fillId="0" borderId="0" xfId="1" applyFont="1" applyAlignment="1">
      <alignment vertical="center"/>
    </xf>
    <xf numFmtId="0" fontId="2" fillId="0" borderId="0" xfId="1" applyFont="1" applyAlignment="1">
      <alignment horizontal="center" vertical="center"/>
    </xf>
    <xf numFmtId="0" fontId="4" fillId="0" borderId="0" xfId="2" applyFont="1" applyAlignment="1">
      <alignment horizontal="left"/>
    </xf>
    <xf numFmtId="0" fontId="5" fillId="0" borderId="0" xfId="2" applyFont="1" applyAlignment="1">
      <alignment horizontal="left"/>
    </xf>
    <xf numFmtId="0" fontId="6" fillId="0" borderId="0" xfId="2" applyFont="1" applyAlignment="1">
      <alignment horizontal="left"/>
    </xf>
    <xf numFmtId="0" fontId="7" fillId="0" borderId="0" xfId="2" applyFont="1" applyAlignment="1">
      <alignment horizontal="left"/>
    </xf>
    <xf numFmtId="0" fontId="5" fillId="0" borderId="0" xfId="2" applyFont="1"/>
    <xf numFmtId="0" fontId="3" fillId="0" borderId="0" xfId="2"/>
    <xf numFmtId="0" fontId="4" fillId="0" borderId="0" xfId="2" applyFont="1"/>
    <xf numFmtId="0" fontId="7" fillId="0" borderId="0" xfId="2" applyFont="1"/>
    <xf numFmtId="0" fontId="2" fillId="2" borderId="0" xfId="1" applyFont="1" applyFill="1" applyAlignment="1">
      <alignment horizontal="center" vertical="center"/>
    </xf>
    <xf numFmtId="2" fontId="1" fillId="0" borderId="0" xfId="1" applyNumberFormat="1" applyAlignment="1">
      <alignment vertical="center"/>
    </xf>
    <xf numFmtId="0" fontId="4" fillId="0" borderId="0" xfId="2" applyFont="1" applyAlignment="1">
      <alignment vertical="center"/>
    </xf>
    <xf numFmtId="0" fontId="7" fillId="0" borderId="0" xfId="0" applyFont="1" applyAlignment="1">
      <alignment horizontal="left" vertical="center"/>
    </xf>
    <xf numFmtId="0" fontId="9" fillId="0" borderId="0" xfId="3" applyFont="1" applyAlignment="1">
      <alignment horizontal="left"/>
    </xf>
    <xf numFmtId="0" fontId="10" fillId="0" borderId="0" xfId="3" applyFont="1" applyAlignment="1">
      <alignment horizontal="left"/>
    </xf>
    <xf numFmtId="0" fontId="8" fillId="0" borderId="0" xfId="3"/>
    <xf numFmtId="0" fontId="11" fillId="0" borderId="0" xfId="3" applyFont="1" applyAlignment="1">
      <alignment horizontal="left"/>
    </xf>
    <xf numFmtId="0" fontId="2" fillId="0" borderId="0" xfId="1" applyFont="1" applyAlignment="1">
      <alignment horizontal="center"/>
    </xf>
    <xf numFmtId="0" fontId="2" fillId="3" borderId="0" xfId="1" applyFont="1" applyFill="1" applyAlignment="1">
      <alignment horizontal="center" wrapText="1"/>
    </xf>
    <xf numFmtId="0" fontId="2" fillId="3" borderId="0" xfId="1" applyFont="1" applyFill="1" applyAlignment="1">
      <alignment horizontal="center"/>
    </xf>
    <xf numFmtId="0" fontId="2" fillId="2" borderId="0" xfId="1" applyFont="1" applyFill="1" applyAlignment="1">
      <alignment horizontal="center"/>
    </xf>
  </cellXfs>
  <cellStyles count="4">
    <cellStyle name="Normal" xfId="0" builtinId="0"/>
    <cellStyle name="Normal 2" xfId="1" xr:uid="{A1A014A1-2DA4-48E3-A8F4-0B1A3167E3F1}"/>
    <cellStyle name="Normal 3" xfId="2" xr:uid="{DCBED84D-E829-4554-AECF-909ABF851EE8}"/>
    <cellStyle name="Normal 4" xfId="3" xr:uid="{7AD628FB-5E2D-4C86-B84A-B5A6598931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A841F-E89C-4D11-9126-AFCFE8C41C77}">
  <dimension ref="A1:J20"/>
  <sheetViews>
    <sheetView tabSelected="1" workbookViewId="0">
      <pane xSplit="4" ySplit="2" topLeftCell="E10" activePane="bottomRight" state="frozen"/>
      <selection pane="topRight" activeCell="E1" sqref="E1"/>
      <selection pane="bottomLeft" activeCell="A3" sqref="A3"/>
      <selection pane="bottomRight" activeCell="D4" sqref="D4"/>
    </sheetView>
  </sheetViews>
  <sheetFormatPr baseColWidth="10" defaultRowHeight="14" x14ac:dyDescent="0.3"/>
  <cols>
    <col min="1" max="1" width="3.6328125" style="2" bestFit="1" customWidth="1"/>
    <col min="2" max="2" width="30.6328125" style="1" customWidth="1"/>
    <col min="3" max="3" width="42.6328125" style="1" customWidth="1"/>
    <col min="4" max="4" width="66.08984375" style="1" customWidth="1"/>
    <col min="5" max="6" width="8.6328125" style="1" customWidth="1"/>
    <col min="7" max="8" width="0" style="1" hidden="1" customWidth="1"/>
    <col min="9" max="10" width="13.6328125" style="1" hidden="1" customWidth="1"/>
    <col min="11" max="16384" width="10.90625" style="1"/>
  </cols>
  <sheetData>
    <row r="1" spans="1:10" x14ac:dyDescent="0.3">
      <c r="E1" s="26" t="s">
        <v>29</v>
      </c>
      <c r="F1" s="26"/>
      <c r="G1" s="27" t="s">
        <v>63</v>
      </c>
      <c r="H1" s="29" t="s">
        <v>30</v>
      </c>
      <c r="I1" s="29"/>
      <c r="J1" s="29"/>
    </row>
    <row r="2" spans="1:10" s="7" customFormat="1" x14ac:dyDescent="0.3">
      <c r="A2" s="9" t="s">
        <v>27</v>
      </c>
      <c r="B2" s="8" t="s">
        <v>82</v>
      </c>
      <c r="C2" s="8" t="s">
        <v>83</v>
      </c>
      <c r="D2" s="8" t="s">
        <v>84</v>
      </c>
      <c r="E2" s="9" t="s">
        <v>31</v>
      </c>
      <c r="F2" s="9" t="s">
        <v>32</v>
      </c>
      <c r="G2" s="28"/>
      <c r="H2" s="18" t="s">
        <v>31</v>
      </c>
      <c r="I2" s="18" t="s">
        <v>64</v>
      </c>
      <c r="J2" s="18" t="s">
        <v>65</v>
      </c>
    </row>
    <row r="3" spans="1:10" ht="126" x14ac:dyDescent="0.3">
      <c r="A3" s="5">
        <v>1</v>
      </c>
      <c r="B3" s="4" t="s">
        <v>26</v>
      </c>
      <c r="C3" s="4" t="s">
        <v>25</v>
      </c>
      <c r="D3" s="4" t="s">
        <v>24</v>
      </c>
      <c r="E3" s="4" t="s">
        <v>33</v>
      </c>
      <c r="F3" s="4" t="s">
        <v>34</v>
      </c>
      <c r="G3" s="19">
        <f>SUM(H3:J3)/3</f>
        <v>12.666666666666666</v>
      </c>
      <c r="H3" s="6">
        <v>15</v>
      </c>
      <c r="I3" s="20">
        <v>12</v>
      </c>
      <c r="J3" s="21">
        <v>11</v>
      </c>
    </row>
    <row r="4" spans="1:10" ht="168" x14ac:dyDescent="0.3">
      <c r="A4" s="5">
        <v>2</v>
      </c>
      <c r="B4" s="4" t="s">
        <v>23</v>
      </c>
      <c r="C4" s="4" t="s">
        <v>22</v>
      </c>
      <c r="D4" s="4" t="s">
        <v>21</v>
      </c>
      <c r="E4" s="4" t="s">
        <v>33</v>
      </c>
      <c r="F4" s="4" t="s">
        <v>34</v>
      </c>
      <c r="G4" s="19">
        <f t="shared" ref="G4:G12" si="0">SUM(H4:J4)/3</f>
        <v>12.666666666666666</v>
      </c>
      <c r="H4" s="6">
        <v>14</v>
      </c>
      <c r="I4" s="20">
        <v>12</v>
      </c>
      <c r="J4" s="21">
        <v>12</v>
      </c>
    </row>
    <row r="5" spans="1:10" ht="196" x14ac:dyDescent="0.3">
      <c r="A5" s="5">
        <v>3</v>
      </c>
      <c r="B5" s="4" t="s">
        <v>20</v>
      </c>
      <c r="C5" s="4" t="s">
        <v>19</v>
      </c>
      <c r="D5" s="4" t="s">
        <v>18</v>
      </c>
      <c r="E5" s="4" t="s">
        <v>33</v>
      </c>
      <c r="F5" s="4" t="s">
        <v>33</v>
      </c>
      <c r="G5" s="19">
        <f t="shared" si="0"/>
        <v>14</v>
      </c>
      <c r="H5" s="6">
        <v>14</v>
      </c>
      <c r="I5" s="20">
        <v>15</v>
      </c>
      <c r="J5" s="21">
        <v>13</v>
      </c>
    </row>
    <row r="6" spans="1:10" ht="84" x14ac:dyDescent="0.3">
      <c r="A6" s="5">
        <v>4</v>
      </c>
      <c r="B6" s="4" t="s">
        <v>17</v>
      </c>
      <c r="C6" s="4" t="s">
        <v>16</v>
      </c>
      <c r="D6" s="4" t="s">
        <v>15</v>
      </c>
      <c r="E6" s="4" t="s">
        <v>33</v>
      </c>
      <c r="F6" s="4" t="s">
        <v>33</v>
      </c>
      <c r="G6" s="19">
        <f t="shared" si="0"/>
        <v>14.333333333333334</v>
      </c>
      <c r="H6" s="6">
        <v>14</v>
      </c>
      <c r="I6" s="20">
        <v>13</v>
      </c>
      <c r="J6" s="21">
        <v>16</v>
      </c>
    </row>
    <row r="7" spans="1:10" ht="98" x14ac:dyDescent="0.3">
      <c r="A7" s="5">
        <v>5</v>
      </c>
      <c r="B7" s="4" t="s">
        <v>14</v>
      </c>
      <c r="C7" s="4" t="s">
        <v>13</v>
      </c>
      <c r="D7" s="4" t="s">
        <v>12</v>
      </c>
      <c r="E7" s="4" t="s">
        <v>34</v>
      </c>
      <c r="F7" s="4" t="s">
        <v>33</v>
      </c>
      <c r="G7" s="19">
        <f t="shared" si="0"/>
        <v>14.666666666666666</v>
      </c>
      <c r="H7" s="6">
        <v>13</v>
      </c>
      <c r="I7" s="20">
        <v>16</v>
      </c>
      <c r="J7" s="21">
        <v>15</v>
      </c>
    </row>
    <row r="8" spans="1:10" ht="112" x14ac:dyDescent="0.3">
      <c r="A8" s="5">
        <v>6</v>
      </c>
      <c r="B8" s="4" t="s">
        <v>11</v>
      </c>
      <c r="C8" s="4" t="s">
        <v>10</v>
      </c>
      <c r="D8" s="4" t="s">
        <v>9</v>
      </c>
      <c r="E8" s="4" t="s">
        <v>34</v>
      </c>
      <c r="F8" s="4" t="s">
        <v>33</v>
      </c>
      <c r="G8" s="19">
        <f t="shared" si="0"/>
        <v>13.666666666666666</v>
      </c>
      <c r="H8" s="6">
        <v>13</v>
      </c>
      <c r="I8" s="20">
        <v>14</v>
      </c>
      <c r="J8" s="21">
        <v>14</v>
      </c>
    </row>
    <row r="9" spans="1:10" ht="168" x14ac:dyDescent="0.3">
      <c r="A9" s="5">
        <v>7</v>
      </c>
      <c r="B9" s="4" t="s">
        <v>8</v>
      </c>
      <c r="C9" s="4" t="s">
        <v>7</v>
      </c>
      <c r="D9" s="4" t="s">
        <v>6</v>
      </c>
      <c r="E9" s="4" t="s">
        <v>33</v>
      </c>
      <c r="F9" s="4" t="s">
        <v>33</v>
      </c>
      <c r="G9" s="19">
        <f t="shared" si="0"/>
        <v>14.666666666666666</v>
      </c>
      <c r="H9" s="6">
        <v>15</v>
      </c>
      <c r="I9" s="20">
        <v>15</v>
      </c>
      <c r="J9" s="21">
        <v>14</v>
      </c>
    </row>
    <row r="10" spans="1:10" ht="98" x14ac:dyDescent="0.3">
      <c r="A10" s="5">
        <v>8</v>
      </c>
      <c r="B10" s="4" t="s">
        <v>5</v>
      </c>
      <c r="C10" s="4" t="s">
        <v>4</v>
      </c>
      <c r="D10" s="4" t="s">
        <v>28</v>
      </c>
      <c r="E10" s="4" t="s">
        <v>35</v>
      </c>
      <c r="F10" s="4" t="s">
        <v>35</v>
      </c>
      <c r="G10" s="19">
        <f t="shared" si="0"/>
        <v>17.333333333333332</v>
      </c>
      <c r="H10" s="6">
        <v>17</v>
      </c>
      <c r="I10" s="20">
        <v>18</v>
      </c>
      <c r="J10" s="21">
        <v>17</v>
      </c>
    </row>
    <row r="11" spans="1:10" ht="126" x14ac:dyDescent="0.3">
      <c r="A11" s="5">
        <v>9</v>
      </c>
      <c r="B11" s="4" t="s">
        <v>3</v>
      </c>
      <c r="C11" s="4" t="s">
        <v>86</v>
      </c>
      <c r="D11" s="4" t="s">
        <v>2</v>
      </c>
      <c r="E11" s="4" t="s">
        <v>33</v>
      </c>
      <c r="F11" s="4" t="s">
        <v>33</v>
      </c>
      <c r="G11" s="19">
        <f t="shared" si="0"/>
        <v>14.333333333333334</v>
      </c>
      <c r="H11" s="6">
        <v>14</v>
      </c>
      <c r="I11" s="20">
        <v>14</v>
      </c>
      <c r="J11" s="21">
        <v>15</v>
      </c>
    </row>
    <row r="12" spans="1:10" ht="98" x14ac:dyDescent="0.3">
      <c r="A12" s="5">
        <v>10</v>
      </c>
      <c r="B12" s="4" t="s">
        <v>1</v>
      </c>
      <c r="C12" s="4" t="s">
        <v>85</v>
      </c>
      <c r="D12" s="4" t="s">
        <v>0</v>
      </c>
      <c r="E12" s="4" t="s">
        <v>33</v>
      </c>
      <c r="F12" s="4" t="s">
        <v>34</v>
      </c>
      <c r="G12" s="19">
        <f t="shared" si="0"/>
        <v>13.666666666666666</v>
      </c>
      <c r="H12" s="6">
        <v>14</v>
      </c>
      <c r="I12" s="20">
        <v>14</v>
      </c>
      <c r="J12" s="21">
        <v>13</v>
      </c>
    </row>
    <row r="13" spans="1:10" x14ac:dyDescent="0.3">
      <c r="B13" s="3"/>
      <c r="C13" s="3"/>
      <c r="D13" s="3"/>
    </row>
    <row r="14" spans="1:10" x14ac:dyDescent="0.3">
      <c r="B14" s="3"/>
      <c r="C14" s="3"/>
      <c r="D14" s="3"/>
    </row>
    <row r="15" spans="1:10" x14ac:dyDescent="0.3">
      <c r="B15" s="3"/>
      <c r="C15" s="3"/>
      <c r="D15" s="3"/>
    </row>
    <row r="16" spans="1:10" x14ac:dyDescent="0.3">
      <c r="B16" s="3"/>
      <c r="C16" s="3"/>
      <c r="D16" s="3"/>
    </row>
    <row r="17" spans="2:4" x14ac:dyDescent="0.3">
      <c r="B17" s="3"/>
      <c r="C17" s="3"/>
      <c r="D17" s="3"/>
    </row>
    <row r="18" spans="2:4" x14ac:dyDescent="0.3">
      <c r="B18" s="3"/>
      <c r="C18" s="3"/>
      <c r="D18" s="3"/>
    </row>
    <row r="19" spans="2:4" x14ac:dyDescent="0.3">
      <c r="B19" s="3"/>
      <c r="C19" s="3"/>
      <c r="D19" s="3"/>
    </row>
    <row r="20" spans="2:4" x14ac:dyDescent="0.3">
      <c r="B20" s="3"/>
      <c r="C20" s="3"/>
      <c r="D20" s="3"/>
    </row>
  </sheetData>
  <mergeCells count="3">
    <mergeCell ref="E1:F1"/>
    <mergeCell ref="G1:G2"/>
    <mergeCell ref="H1:J1"/>
  </mergeCells>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C7BAB-9D3D-4B19-94B9-5288D2E64546}">
  <sheetPr>
    <outlinePr summaryBelow="0" summaryRight="0"/>
  </sheetPr>
  <dimension ref="A1:G11"/>
  <sheetViews>
    <sheetView topLeftCell="E1" workbookViewId="0">
      <selection activeCell="H1" sqref="H1:H1048576"/>
    </sheetView>
  </sheetViews>
  <sheetFormatPr baseColWidth="10" defaultColWidth="14.453125" defaultRowHeight="15.75" customHeight="1" x14ac:dyDescent="0.25"/>
  <cols>
    <col min="1" max="1" width="14.453125" style="15"/>
    <col min="2" max="2" width="12.26953125" style="15" customWidth="1"/>
    <col min="3" max="4" width="22.7265625" style="15" customWidth="1"/>
    <col min="5" max="5" width="56.81640625" style="15" customWidth="1"/>
    <col min="6" max="6" width="16.26953125" style="15" customWidth="1"/>
    <col min="7" max="7" width="48.08984375" style="15" customWidth="1"/>
    <col min="8" max="16384" width="14.453125" style="15"/>
  </cols>
  <sheetData>
    <row r="1" spans="1:7" ht="13" x14ac:dyDescent="0.3">
      <c r="A1" s="10"/>
      <c r="B1" s="11" t="s">
        <v>36</v>
      </c>
      <c r="C1" s="14" t="s">
        <v>37</v>
      </c>
      <c r="D1" s="14" t="s">
        <v>38</v>
      </c>
      <c r="E1" s="11" t="s">
        <v>39</v>
      </c>
      <c r="F1" s="11" t="s">
        <v>40</v>
      </c>
      <c r="G1" s="12" t="s">
        <v>41</v>
      </c>
    </row>
    <row r="2" spans="1:7" ht="15.75" customHeight="1" x14ac:dyDescent="0.25">
      <c r="A2" s="10" t="s">
        <v>42</v>
      </c>
      <c r="B2" s="10" t="b">
        <v>1</v>
      </c>
      <c r="C2" s="10" t="b">
        <v>0</v>
      </c>
      <c r="D2" s="10" t="b">
        <v>1</v>
      </c>
      <c r="E2" s="13" t="s">
        <v>43</v>
      </c>
      <c r="F2" s="13" t="s">
        <v>44</v>
      </c>
      <c r="G2" s="16" t="s">
        <v>45</v>
      </c>
    </row>
    <row r="3" spans="1:7" ht="15.75" customHeight="1" x14ac:dyDescent="0.25">
      <c r="A3" s="10" t="s">
        <v>46</v>
      </c>
      <c r="B3" s="10" t="b">
        <v>0</v>
      </c>
      <c r="C3" s="10" t="b">
        <v>0</v>
      </c>
      <c r="D3" s="10" t="b">
        <v>1</v>
      </c>
      <c r="E3" s="13" t="s">
        <v>47</v>
      </c>
      <c r="F3" s="13" t="s">
        <v>48</v>
      </c>
      <c r="G3" s="17" t="s">
        <v>44</v>
      </c>
    </row>
    <row r="4" spans="1:7" ht="15.75" customHeight="1" x14ac:dyDescent="0.25">
      <c r="A4" s="10" t="s">
        <v>49</v>
      </c>
      <c r="B4" s="10" t="b">
        <v>1</v>
      </c>
      <c r="C4" s="10" t="b">
        <v>1</v>
      </c>
      <c r="D4" s="10" t="b">
        <v>1</v>
      </c>
      <c r="E4" s="13" t="s">
        <v>48</v>
      </c>
      <c r="F4" s="13" t="s">
        <v>44</v>
      </c>
      <c r="G4" s="16" t="s">
        <v>33</v>
      </c>
    </row>
    <row r="5" spans="1:7" ht="15.75" customHeight="1" x14ac:dyDescent="0.25">
      <c r="A5" s="10" t="s">
        <v>50</v>
      </c>
      <c r="B5" s="10" t="b">
        <v>0</v>
      </c>
      <c r="C5" s="10" t="b">
        <v>0</v>
      </c>
      <c r="D5" s="10" t="b">
        <v>1</v>
      </c>
      <c r="E5" s="13" t="s">
        <v>48</v>
      </c>
      <c r="F5" s="13" t="s">
        <v>33</v>
      </c>
      <c r="G5" s="16" t="s">
        <v>44</v>
      </c>
    </row>
    <row r="6" spans="1:7" ht="15.75" customHeight="1" x14ac:dyDescent="0.25">
      <c r="A6" s="10" t="s">
        <v>51</v>
      </c>
      <c r="B6" s="10" t="b">
        <v>0</v>
      </c>
      <c r="C6" s="10" t="b">
        <v>0</v>
      </c>
      <c r="D6" s="10" t="b">
        <v>1</v>
      </c>
      <c r="E6" s="10" t="s">
        <v>48</v>
      </c>
      <c r="F6" s="13" t="s">
        <v>33</v>
      </c>
      <c r="G6" s="17" t="s">
        <v>48</v>
      </c>
    </row>
    <row r="7" spans="1:7" ht="15.75" customHeight="1" x14ac:dyDescent="0.25">
      <c r="A7" s="10" t="s">
        <v>52</v>
      </c>
      <c r="B7" s="10" t="b">
        <v>0</v>
      </c>
      <c r="C7" s="10" t="b">
        <v>0</v>
      </c>
      <c r="D7" s="10" t="b">
        <v>1</v>
      </c>
      <c r="E7" s="13" t="s">
        <v>53</v>
      </c>
      <c r="F7" s="13" t="s">
        <v>33</v>
      </c>
      <c r="G7" s="17" t="s">
        <v>54</v>
      </c>
    </row>
    <row r="8" spans="1:7" ht="15.75" customHeight="1" x14ac:dyDescent="0.25">
      <c r="A8" s="10" t="s">
        <v>55</v>
      </c>
      <c r="B8" s="10" t="b">
        <v>0</v>
      </c>
      <c r="C8" s="10" t="b">
        <v>1</v>
      </c>
      <c r="D8" s="10" t="b">
        <v>1</v>
      </c>
      <c r="E8" s="13" t="s">
        <v>56</v>
      </c>
      <c r="F8" s="13" t="s">
        <v>44</v>
      </c>
      <c r="G8" s="16" t="s">
        <v>57</v>
      </c>
    </row>
    <row r="9" spans="1:7" ht="15.75" customHeight="1" x14ac:dyDescent="0.25">
      <c r="A9" s="10" t="s">
        <v>58</v>
      </c>
      <c r="B9" s="10" t="b">
        <v>0</v>
      </c>
      <c r="C9" s="10" t="b">
        <v>1</v>
      </c>
      <c r="D9" s="10" t="b">
        <v>1</v>
      </c>
      <c r="E9" s="13" t="s">
        <v>56</v>
      </c>
      <c r="F9" s="13" t="s">
        <v>48</v>
      </c>
      <c r="G9" s="16" t="s">
        <v>56</v>
      </c>
    </row>
    <row r="10" spans="1:7" ht="15.75" customHeight="1" x14ac:dyDescent="0.25">
      <c r="A10" s="10" t="s">
        <v>59</v>
      </c>
      <c r="B10" s="10" t="b">
        <v>0</v>
      </c>
      <c r="C10" s="10" t="b">
        <v>1</v>
      </c>
      <c r="D10" s="10" t="b">
        <v>1</v>
      </c>
      <c r="E10" s="13" t="s">
        <v>56</v>
      </c>
      <c r="F10" s="13" t="s">
        <v>44</v>
      </c>
      <c r="G10" s="16" t="s">
        <v>60</v>
      </c>
    </row>
    <row r="11" spans="1:7" ht="15.75" customHeight="1" x14ac:dyDescent="0.25">
      <c r="A11" s="10" t="s">
        <v>61</v>
      </c>
      <c r="B11" s="10" t="b">
        <v>0</v>
      </c>
      <c r="C11" s="10" t="b">
        <v>0</v>
      </c>
      <c r="D11" s="10" t="b">
        <v>1</v>
      </c>
      <c r="E11" s="13" t="s">
        <v>53</v>
      </c>
      <c r="F11" s="13" t="s">
        <v>48</v>
      </c>
      <c r="G11" s="16"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812D3-5653-4986-8C8C-933B977D03A5}">
  <sheetPr>
    <outlinePr summaryBelow="0" summaryRight="0"/>
  </sheetPr>
  <dimension ref="A1:D11"/>
  <sheetViews>
    <sheetView topLeftCell="D1" workbookViewId="0">
      <selection activeCell="E1" sqref="E1:E1048576"/>
    </sheetView>
  </sheetViews>
  <sheetFormatPr baseColWidth="10" defaultColWidth="14.453125" defaultRowHeight="15.75" customHeight="1" x14ac:dyDescent="0.25"/>
  <cols>
    <col min="1" max="1" width="14.453125" style="24"/>
    <col min="2" max="2" width="39.08984375" style="24" customWidth="1"/>
    <col min="3" max="3" width="50.81640625" style="24" customWidth="1"/>
    <col min="4" max="4" width="44.54296875" style="24" customWidth="1"/>
    <col min="5" max="5" width="33.08984375" style="24" customWidth="1"/>
    <col min="6" max="16384" width="14.453125" style="24"/>
  </cols>
  <sheetData>
    <row r="1" spans="1:4" ht="13" x14ac:dyDescent="0.3">
      <c r="A1" s="22"/>
      <c r="B1" s="23" t="s">
        <v>66</v>
      </c>
      <c r="C1" s="23" t="s">
        <v>67</v>
      </c>
      <c r="D1" s="23" t="s">
        <v>68</v>
      </c>
    </row>
    <row r="2" spans="1:4" ht="15.75" customHeight="1" x14ac:dyDescent="0.25">
      <c r="A2" s="25" t="s">
        <v>42</v>
      </c>
      <c r="B2" s="25" t="s">
        <v>69</v>
      </c>
      <c r="C2" s="25" t="s">
        <v>70</v>
      </c>
      <c r="D2" s="25" t="s">
        <v>71</v>
      </c>
    </row>
    <row r="3" spans="1:4" ht="15.75" customHeight="1" x14ac:dyDescent="0.25">
      <c r="A3" s="25" t="s">
        <v>46</v>
      </c>
      <c r="B3" s="25" t="s">
        <v>72</v>
      </c>
      <c r="C3" s="25" t="s">
        <v>33</v>
      </c>
      <c r="D3" s="25" t="s">
        <v>73</v>
      </c>
    </row>
    <row r="4" spans="1:4" ht="15.75" customHeight="1" x14ac:dyDescent="0.25">
      <c r="A4" s="25" t="s">
        <v>49</v>
      </c>
      <c r="B4" s="25" t="s">
        <v>74</v>
      </c>
      <c r="C4" s="25" t="s">
        <v>44</v>
      </c>
      <c r="D4" s="25" t="s">
        <v>75</v>
      </c>
    </row>
    <row r="5" spans="1:4" ht="15.75" customHeight="1" x14ac:dyDescent="0.25">
      <c r="A5" s="25" t="s">
        <v>50</v>
      </c>
      <c r="B5" s="25" t="s">
        <v>69</v>
      </c>
      <c r="C5" s="25" t="s">
        <v>48</v>
      </c>
      <c r="D5" s="25" t="s">
        <v>76</v>
      </c>
    </row>
    <row r="6" spans="1:4" ht="15.75" customHeight="1" x14ac:dyDescent="0.25">
      <c r="A6" s="25" t="s">
        <v>51</v>
      </c>
      <c r="B6" s="25" t="s">
        <v>77</v>
      </c>
      <c r="C6" s="25" t="s">
        <v>48</v>
      </c>
      <c r="D6" s="25" t="s">
        <v>48</v>
      </c>
    </row>
    <row r="7" spans="1:4" ht="15.75" customHeight="1" x14ac:dyDescent="0.25">
      <c r="A7" s="25" t="s">
        <v>52</v>
      </c>
      <c r="B7" s="25" t="s">
        <v>78</v>
      </c>
      <c r="C7" s="25" t="s">
        <v>44</v>
      </c>
      <c r="D7" s="25" t="s">
        <v>48</v>
      </c>
    </row>
    <row r="8" spans="1:4" ht="15.75" customHeight="1" x14ac:dyDescent="0.25">
      <c r="A8" s="25" t="s">
        <v>55</v>
      </c>
      <c r="B8" s="25" t="s">
        <v>74</v>
      </c>
      <c r="C8" s="25" t="s">
        <v>33</v>
      </c>
      <c r="D8" s="25" t="s">
        <v>79</v>
      </c>
    </row>
    <row r="9" spans="1:4" ht="15.75" customHeight="1" x14ac:dyDescent="0.25">
      <c r="A9" s="25" t="s">
        <v>58</v>
      </c>
      <c r="B9" s="25" t="s">
        <v>74</v>
      </c>
      <c r="C9" s="25" t="s">
        <v>56</v>
      </c>
      <c r="D9" s="25" t="s">
        <v>33</v>
      </c>
    </row>
    <row r="10" spans="1:4" ht="15.75" customHeight="1" x14ac:dyDescent="0.25">
      <c r="A10" s="25" t="s">
        <v>59</v>
      </c>
      <c r="B10" s="25" t="s">
        <v>80</v>
      </c>
      <c r="C10" s="25" t="s">
        <v>33</v>
      </c>
      <c r="D10" s="25" t="s">
        <v>33</v>
      </c>
    </row>
    <row r="11" spans="1:4" ht="15.75" customHeight="1" x14ac:dyDescent="0.25">
      <c r="A11" s="25" t="s">
        <v>61</v>
      </c>
      <c r="B11" s="25" t="s">
        <v>81</v>
      </c>
      <c r="C11" s="25" t="s">
        <v>44</v>
      </c>
      <c r="D11" s="25"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Notes KT</vt:lpstr>
      <vt:lpstr>Notes JF Code</vt:lpstr>
      <vt:lpstr>Notes JF Pres.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TOMLINSON (kentomli)</dc:creator>
  <cp:lastModifiedBy>Ken TOMLINSON (kentomli)</cp:lastModifiedBy>
  <cp:lastPrinted>2020-06-25T07:21:08Z</cp:lastPrinted>
  <dcterms:created xsi:type="dcterms:W3CDTF">2020-06-23T14:43:21Z</dcterms:created>
  <dcterms:modified xsi:type="dcterms:W3CDTF">2020-06-25T10:00:19Z</dcterms:modified>
</cp:coreProperties>
</file>